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9372" windowHeight="4968" tabRatio="601" activeTab="0"/>
  </bookViews>
  <sheets>
    <sheet name="9T-2011 giai trinh " sheetId="1" r:id="rId1"/>
    <sheet name="Sheet8" sheetId="2" r:id="rId2"/>
    <sheet name="Sheet9" sheetId="3" r:id="rId3"/>
    <sheet name="Sheet10" sheetId="4" r:id="rId4"/>
    <sheet name="Sheet11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definedNames/>
  <calcPr fullCalcOnLoad="1"/>
</workbook>
</file>

<file path=xl/sharedStrings.xml><?xml version="1.0" encoding="utf-8"?>
<sst xmlns="http://schemas.openxmlformats.org/spreadsheetml/2006/main" count="41" uniqueCount="41">
  <si>
    <t>CÔNG TY CỔ PHẦN BỘT GIẶT NET</t>
  </si>
  <si>
    <t>Đường số 8 - Khu công nghiệp Biên Hoà I -</t>
  </si>
  <si>
    <t>Phường An Bình - Biên Hoà - Đồng Nai</t>
  </si>
  <si>
    <t>Chỉ tiêu</t>
  </si>
  <si>
    <t>Chênh lệch</t>
  </si>
  <si>
    <t>STT</t>
  </si>
  <si>
    <t>5=3-4</t>
  </si>
  <si>
    <t>Doanh thu bán hàng và cung cấp dịch vụ</t>
  </si>
  <si>
    <t>Giá vốn hàng bán</t>
  </si>
  <si>
    <t>Doanh thu hoạt động tài chính</t>
  </si>
  <si>
    <t>Chi phí tài chính</t>
  </si>
  <si>
    <t>Chi phí bán hàng</t>
  </si>
  <si>
    <t>Chi phí quản lý doanh nghiệp</t>
  </si>
  <si>
    <t>Lợi nhuận thuần từ họat động kinh doanh</t>
  </si>
  <si>
    <t>Thu nhập khác</t>
  </si>
  <si>
    <t>Chi phí khác</t>
  </si>
  <si>
    <t xml:space="preserve">Lợi nhuận khác </t>
  </si>
  <si>
    <t xml:space="preserve">Chi phí thuế TNDN hiện hành </t>
  </si>
  <si>
    <t>Tổng lợi nhuận kế toán trước thuế</t>
  </si>
  <si>
    <t>Lợi nhuận sau thuế thu nhập doanh nghiệp</t>
  </si>
  <si>
    <t>Lợi nhuận gộp về bán hàng và cung cấp dịch vụ</t>
  </si>
  <si>
    <t>Đơn vị tính :  VND</t>
  </si>
  <si>
    <t xml:space="preserve">          Công ty giải trình như sau:</t>
  </si>
  <si>
    <t>Giải trình:</t>
  </si>
  <si>
    <t>6=5/4 (%)</t>
  </si>
  <si>
    <t>GIÁM ĐỐC ĐIỀU HÀNH</t>
  </si>
  <si>
    <t>PHẠM QUANG HOÀ</t>
  </si>
  <si>
    <t>GIẢI TRÌNH BIẾN ĐỘNG KẾT QUẢ KINH DOANH QUÝ III NĂM 2011</t>
  </si>
  <si>
    <t>Quý III -năm 2011</t>
  </si>
  <si>
    <t>Quý III -năm 2010</t>
  </si>
  <si>
    <t>10.906.594.627 đồng, tỷ lệ giảm 46,7% so với Quý III-2010 (biến động trên 10%).</t>
  </si>
  <si>
    <t xml:space="preserve">  Do Doanh thu bán hàng giảm 30,147 tỷ đồng do sản lượng tiêu thụ Quý III giảm, tương ứng giá vốn giảm 20,881 tỷ làm </t>
  </si>
  <si>
    <t>cho lợi nhuận gộp  giảm 9,266 tỷ đồng.</t>
  </si>
  <si>
    <t xml:space="preserve">  Do Doanh thu Hoạt động Tài chính giảm 812 triệu đồng , tương ứng chi phí Hoạt động Tài chính tăng 23 triệu đồng </t>
  </si>
  <si>
    <t xml:space="preserve">  Do Chi phí bán hàng tăng 1,563 tỷ đồng , chi phí quản lý doanh nghiệp tăng 208 triệu đồng , làm cho lợi nhuận giảm</t>
  </si>
  <si>
    <t>1,771 tỷ đồng.</t>
  </si>
  <si>
    <t>làm cho lợi nhuận giảm 835 triệu đồng.</t>
  </si>
  <si>
    <t xml:space="preserve">        Tổng hợp 4 yếu tố trên dẫn đến lợi nhuận trước thuế giảm 11,861 tỷ đồng.</t>
  </si>
  <si>
    <t>Biên Hoà, ngày 18 tháng 10 Năm 2011</t>
  </si>
  <si>
    <t xml:space="preserve">  Do Thu nhập khác tăng 233 triệu đồng ,tương ứng chi phí khác tăng 220 triệu đồng làm cho lợi nhuận tăng 13 triệu đồng. </t>
  </si>
  <si>
    <t xml:space="preserve">           Theo kết quả hoạt động kinh doanh Quý III-2011, lợi nhuận sau thuế của Công ty Cổ phần Bột giặt NET giảm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</si>
</sst>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0.0%"/>
    <numFmt numFmtId="187" formatCode="0.00_);\(0.0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NumberFormat="1" applyFont="1" applyAlignment="1">
      <alignment/>
    </xf>
    <xf numFmtId="0" fontId="7" fillId="0" borderId="1" xfId="0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7" fillId="0" borderId="2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13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Font="1" applyAlignment="1">
      <alignment horizontal="centerContinuous"/>
    </xf>
    <xf numFmtId="0" fontId="8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5" fillId="0" borderId="4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/>
    </xf>
    <xf numFmtId="37" fontId="15" fillId="0" borderId="2" xfId="0" applyNumberFormat="1" applyFont="1" applyBorder="1" applyAlignment="1">
      <alignment/>
    </xf>
    <xf numFmtId="187" fontId="14" fillId="0" borderId="2" xfId="21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37" fontId="14" fillId="0" borderId="5" xfId="0" applyNumberFormat="1" applyFont="1" applyBorder="1" applyAlignment="1">
      <alignment/>
    </xf>
    <xf numFmtId="37" fontId="14" fillId="0" borderId="2" xfId="0" applyNumberFormat="1" applyFont="1" applyBorder="1" applyAlignment="1">
      <alignment/>
    </xf>
    <xf numFmtId="3" fontId="15" fillId="0" borderId="5" xfId="0" applyNumberFormat="1" applyFont="1" applyBorder="1" applyAlignment="1">
      <alignment/>
    </xf>
    <xf numFmtId="37" fontId="15" fillId="0" borderId="5" xfId="0" applyNumberFormat="1" applyFont="1" applyBorder="1" applyAlignment="1">
      <alignment/>
    </xf>
    <xf numFmtId="3" fontId="14" fillId="0" borderId="5" xfId="20" applyNumberFormat="1" applyFont="1" applyBorder="1" applyAlignment="1">
      <alignment/>
    </xf>
    <xf numFmtId="37" fontId="14" fillId="0" borderId="5" xfId="2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37" fontId="14" fillId="0" borderId="1" xfId="0" applyNumberFormat="1" applyFont="1" applyBorder="1" applyAlignment="1">
      <alignment/>
    </xf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187" fontId="15" fillId="0" borderId="2" xfId="21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2" xfId="0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round((d32*15%);0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120" zoomScaleNormal="120" workbookViewId="0" topLeftCell="A1">
      <selection activeCell="A13" sqref="A13"/>
    </sheetView>
  </sheetViews>
  <sheetFormatPr defaultColWidth="9.140625" defaultRowHeight="12.75"/>
  <cols>
    <col min="1" max="1" width="4.28125" style="2" customWidth="1"/>
    <col min="2" max="2" width="39.00390625" style="2" customWidth="1"/>
    <col min="3" max="3" width="13.57421875" style="2" customWidth="1"/>
    <col min="4" max="4" width="14.421875" style="2" customWidth="1"/>
    <col min="5" max="5" width="13.7109375" style="2" customWidth="1"/>
    <col min="6" max="7" width="9.140625" style="2" customWidth="1"/>
    <col min="8" max="8" width="13.421875" style="2" bestFit="1" customWidth="1"/>
    <col min="9" max="16384" width="9.140625" style="2" customWidth="1"/>
  </cols>
  <sheetData>
    <row r="1" spans="1:4" ht="17.25" customHeight="1">
      <c r="A1" s="14" t="s">
        <v>0</v>
      </c>
      <c r="B1" s="14"/>
      <c r="C1" s="4"/>
      <c r="D1" s="3"/>
    </row>
    <row r="2" spans="1:2" ht="17.25" customHeight="1">
      <c r="A2" s="1" t="s">
        <v>1</v>
      </c>
      <c r="B2" s="1"/>
    </row>
    <row r="3" spans="1:2" ht="17.25" customHeight="1">
      <c r="A3" s="1" t="s">
        <v>2</v>
      </c>
      <c r="B3" s="1"/>
    </row>
    <row r="4" ht="11.25" customHeight="1"/>
    <row r="5" spans="1:6" ht="24" customHeight="1">
      <c r="A5" s="46" t="s">
        <v>27</v>
      </c>
      <c r="B5" s="46"/>
      <c r="C5" s="46"/>
      <c r="D5" s="46"/>
      <c r="E5" s="46"/>
      <c r="F5" s="46"/>
    </row>
    <row r="6" spans="2:4" ht="11.25" customHeight="1">
      <c r="B6" s="48"/>
      <c r="C6" s="49"/>
      <c r="D6" s="49"/>
    </row>
    <row r="7" spans="2:4" ht="17.25" customHeight="1">
      <c r="B7" s="38" t="s">
        <v>40</v>
      </c>
      <c r="C7" s="16"/>
      <c r="D7" s="16"/>
    </row>
    <row r="8" spans="2:4" ht="17.25" customHeight="1">
      <c r="B8" s="38" t="s">
        <v>30</v>
      </c>
      <c r="C8" s="16"/>
      <c r="D8" s="16"/>
    </row>
    <row r="9" spans="2:4" ht="16.5" customHeight="1">
      <c r="B9" s="40" t="s">
        <v>22</v>
      </c>
      <c r="C9" s="16"/>
      <c r="D9" s="16"/>
    </row>
    <row r="10" spans="3:5" ht="14.25">
      <c r="C10" s="13"/>
      <c r="D10" s="36"/>
      <c r="E10" s="37" t="s">
        <v>21</v>
      </c>
    </row>
    <row r="11" spans="1:6" ht="18.75" customHeight="1">
      <c r="A11" s="18" t="s">
        <v>5</v>
      </c>
      <c r="B11" s="17" t="s">
        <v>3</v>
      </c>
      <c r="C11" s="19" t="s">
        <v>28</v>
      </c>
      <c r="D11" s="19" t="s">
        <v>29</v>
      </c>
      <c r="E11" s="44" t="s">
        <v>4</v>
      </c>
      <c r="F11" s="45"/>
    </row>
    <row r="12" spans="1:6" ht="13.5" customHeight="1">
      <c r="A12" s="32">
        <v>1</v>
      </c>
      <c r="B12" s="33">
        <v>2</v>
      </c>
      <c r="C12" s="33">
        <v>3</v>
      </c>
      <c r="D12" s="34">
        <v>4</v>
      </c>
      <c r="E12" s="32" t="s">
        <v>6</v>
      </c>
      <c r="F12" s="32" t="s">
        <v>24</v>
      </c>
    </row>
    <row r="13" spans="1:8" ht="16.5" customHeight="1">
      <c r="A13" s="43">
        <v>1</v>
      </c>
      <c r="B13" s="7" t="s">
        <v>7</v>
      </c>
      <c r="C13" s="20">
        <v>118497375487</v>
      </c>
      <c r="D13" s="21">
        <v>148645067516</v>
      </c>
      <c r="E13" s="21">
        <f aca="true" t="shared" si="0" ref="E13:E26">C13-D13</f>
        <v>-30147692029</v>
      </c>
      <c r="F13" s="22">
        <f aca="true" t="shared" si="1" ref="F13:F26">E13/D13*100</f>
        <v>-20.281663248432334</v>
      </c>
      <c r="H13" s="6"/>
    </row>
    <row r="14" spans="1:6" ht="16.5" customHeight="1">
      <c r="A14" s="43">
        <v>2</v>
      </c>
      <c r="B14" s="7" t="s">
        <v>8</v>
      </c>
      <c r="C14" s="23">
        <v>89937510763</v>
      </c>
      <c r="D14" s="24">
        <v>110818618758</v>
      </c>
      <c r="E14" s="25">
        <f t="shared" si="0"/>
        <v>-20881107995</v>
      </c>
      <c r="F14" s="22">
        <f t="shared" si="1"/>
        <v>-18.842599040689265</v>
      </c>
    </row>
    <row r="15" spans="1:6" ht="16.5" customHeight="1">
      <c r="A15" s="43">
        <v>3</v>
      </c>
      <c r="B15" s="7" t="s">
        <v>20</v>
      </c>
      <c r="C15" s="26">
        <f>C13-C14</f>
        <v>28559864724</v>
      </c>
      <c r="D15" s="26">
        <f>D13-D14</f>
        <v>37826448758</v>
      </c>
      <c r="E15" s="21">
        <f t="shared" si="0"/>
        <v>-9266584034</v>
      </c>
      <c r="F15" s="22">
        <f t="shared" si="1"/>
        <v>-24.497631520432353</v>
      </c>
    </row>
    <row r="16" spans="1:6" ht="16.5" customHeight="1">
      <c r="A16" s="43">
        <v>4</v>
      </c>
      <c r="B16" s="7" t="s">
        <v>9</v>
      </c>
      <c r="C16" s="26">
        <v>3784035450</v>
      </c>
      <c r="D16" s="27">
        <v>4596660894</v>
      </c>
      <c r="E16" s="21">
        <f t="shared" si="0"/>
        <v>-812625444</v>
      </c>
      <c r="F16" s="22">
        <f t="shared" si="1"/>
        <v>-17.678603289198822</v>
      </c>
    </row>
    <row r="17" spans="1:6" ht="16.5" customHeight="1">
      <c r="A17" s="43">
        <v>5</v>
      </c>
      <c r="B17" s="7" t="s">
        <v>10</v>
      </c>
      <c r="C17" s="23">
        <v>60551136</v>
      </c>
      <c r="D17" s="24">
        <v>36711325</v>
      </c>
      <c r="E17" s="25">
        <f t="shared" si="0"/>
        <v>23839811</v>
      </c>
      <c r="F17" s="22">
        <f t="shared" si="1"/>
        <v>64.93857413209683</v>
      </c>
    </row>
    <row r="18" spans="1:6" ht="16.5" customHeight="1">
      <c r="A18" s="43">
        <v>6</v>
      </c>
      <c r="B18" s="7" t="s">
        <v>11</v>
      </c>
      <c r="C18" s="23">
        <v>14628551482</v>
      </c>
      <c r="D18" s="24">
        <v>13065238765</v>
      </c>
      <c r="E18" s="25">
        <f t="shared" si="0"/>
        <v>1563312717</v>
      </c>
      <c r="F18" s="22">
        <f t="shared" si="1"/>
        <v>11.96543549734355</v>
      </c>
    </row>
    <row r="19" spans="1:6" ht="16.5" customHeight="1">
      <c r="A19" s="43">
        <v>7</v>
      </c>
      <c r="B19" s="7" t="s">
        <v>12</v>
      </c>
      <c r="C19" s="23">
        <v>3702396000</v>
      </c>
      <c r="D19" s="24">
        <v>3493936802</v>
      </c>
      <c r="E19" s="25">
        <f t="shared" si="0"/>
        <v>208459198</v>
      </c>
      <c r="F19" s="22">
        <f t="shared" si="1"/>
        <v>5.966312781635711</v>
      </c>
    </row>
    <row r="20" spans="1:6" ht="16.5" customHeight="1">
      <c r="A20" s="43">
        <v>8</v>
      </c>
      <c r="B20" s="7" t="s">
        <v>13</v>
      </c>
      <c r="C20" s="26">
        <f>C15+C16-C17-C18-C19</f>
        <v>13952401556</v>
      </c>
      <c r="D20" s="26">
        <f>D15+D16-D17-D18-D19</f>
        <v>25827222760</v>
      </c>
      <c r="E20" s="21">
        <f t="shared" si="0"/>
        <v>-11874821204</v>
      </c>
      <c r="F20" s="22">
        <f t="shared" si="1"/>
        <v>-45.977925363276654</v>
      </c>
    </row>
    <row r="21" spans="1:6" ht="16.5" customHeight="1">
      <c r="A21" s="43">
        <v>9</v>
      </c>
      <c r="B21" s="7" t="s">
        <v>14</v>
      </c>
      <c r="C21" s="26">
        <v>577315416</v>
      </c>
      <c r="D21" s="27">
        <v>343667338</v>
      </c>
      <c r="E21" s="21">
        <f t="shared" si="0"/>
        <v>233648078</v>
      </c>
      <c r="F21" s="22">
        <f t="shared" si="1"/>
        <v>67.98669881162812</v>
      </c>
    </row>
    <row r="22" spans="1:6" ht="16.5" customHeight="1">
      <c r="A22" s="43">
        <v>10</v>
      </c>
      <c r="B22" s="7" t="s">
        <v>15</v>
      </c>
      <c r="C22" s="23">
        <v>222004468</v>
      </c>
      <c r="D22" s="24">
        <v>1720126</v>
      </c>
      <c r="E22" s="25">
        <f t="shared" si="0"/>
        <v>220284342</v>
      </c>
      <c r="F22" s="22">
        <f t="shared" si="1"/>
        <v>12806.29105077186</v>
      </c>
    </row>
    <row r="23" spans="1:6" ht="16.5" customHeight="1">
      <c r="A23" s="43">
        <v>11</v>
      </c>
      <c r="B23" s="7" t="s">
        <v>16</v>
      </c>
      <c r="C23" s="26">
        <f>C21-C22</f>
        <v>355310948</v>
      </c>
      <c r="D23" s="26">
        <f>D21-D22</f>
        <v>341947212</v>
      </c>
      <c r="E23" s="21">
        <f t="shared" si="0"/>
        <v>13363736</v>
      </c>
      <c r="F23" s="22">
        <f t="shared" si="1"/>
        <v>3.9081283692408055</v>
      </c>
    </row>
    <row r="24" spans="1:6" ht="16.5" customHeight="1">
      <c r="A24" s="43">
        <v>12</v>
      </c>
      <c r="B24" s="7" t="s">
        <v>18</v>
      </c>
      <c r="C24" s="26">
        <f>C20+C23</f>
        <v>14307712504</v>
      </c>
      <c r="D24" s="26">
        <f>D20+D23</f>
        <v>26169169972</v>
      </c>
      <c r="E24" s="21">
        <f t="shared" si="0"/>
        <v>-11861457468</v>
      </c>
      <c r="F24" s="22">
        <f t="shared" si="1"/>
        <v>-45.326074463543556</v>
      </c>
    </row>
    <row r="25" spans="1:6" ht="16.5" customHeight="1">
      <c r="A25" s="43">
        <v>13</v>
      </c>
      <c r="B25" s="7" t="s">
        <v>17</v>
      </c>
      <c r="C25" s="28">
        <v>1861191095</v>
      </c>
      <c r="D25" s="29">
        <v>2816053936</v>
      </c>
      <c r="E25" s="25">
        <f t="shared" si="0"/>
        <v>-954862841</v>
      </c>
      <c r="F25" s="22">
        <f t="shared" si="1"/>
        <v>-33.907832119022316</v>
      </c>
    </row>
    <row r="26" spans="1:6" ht="16.5" customHeight="1">
      <c r="A26" s="43">
        <v>14</v>
      </c>
      <c r="B26" s="7" t="s">
        <v>19</v>
      </c>
      <c r="C26" s="26">
        <f>C24-C25</f>
        <v>12446521409</v>
      </c>
      <c r="D26" s="26">
        <f>D24-D25</f>
        <v>23353116036</v>
      </c>
      <c r="E26" s="21">
        <f t="shared" si="0"/>
        <v>-10906594627</v>
      </c>
      <c r="F26" s="41">
        <f t="shared" si="1"/>
        <v>-46.702952232100145</v>
      </c>
    </row>
    <row r="27" spans="1:6" ht="6.75" customHeight="1">
      <c r="A27" s="5"/>
      <c r="B27" s="8"/>
      <c r="C27" s="30"/>
      <c r="D27" s="30"/>
      <c r="E27" s="31"/>
      <c r="F27" s="31"/>
    </row>
    <row r="28" spans="2:5" ht="18" customHeight="1">
      <c r="B28" s="39" t="s">
        <v>23</v>
      </c>
      <c r="C28" s="6"/>
      <c r="D28" s="6"/>
      <c r="E28" s="6"/>
    </row>
    <row r="29" spans="1:5" ht="18" customHeight="1">
      <c r="A29" s="35">
        <v>1</v>
      </c>
      <c r="B29" s="2" t="s">
        <v>31</v>
      </c>
      <c r="C29" s="9"/>
      <c r="D29" s="6"/>
      <c r="E29" s="6"/>
    </row>
    <row r="30" spans="2:5" ht="18" customHeight="1">
      <c r="B30" s="2" t="s">
        <v>32</v>
      </c>
      <c r="C30" s="11"/>
      <c r="D30" s="6"/>
      <c r="E30" s="6"/>
    </row>
    <row r="31" spans="1:4" ht="18" customHeight="1">
      <c r="A31" s="35">
        <v>2</v>
      </c>
      <c r="B31" s="2" t="s">
        <v>33</v>
      </c>
      <c r="C31" s="6"/>
      <c r="D31" s="6"/>
    </row>
    <row r="32" spans="1:4" ht="18" customHeight="1">
      <c r="A32" s="35"/>
      <c r="B32" s="2" t="s">
        <v>36</v>
      </c>
      <c r="C32" s="6"/>
      <c r="D32" s="6"/>
    </row>
    <row r="33" spans="1:5" ht="18" customHeight="1">
      <c r="A33" s="35">
        <v>3</v>
      </c>
      <c r="B33" s="2" t="s">
        <v>34</v>
      </c>
      <c r="C33" s="15"/>
      <c r="D33" s="6"/>
      <c r="E33" s="15"/>
    </row>
    <row r="34" spans="1:4" ht="18" customHeight="1">
      <c r="A34" s="35"/>
      <c r="B34" s="2" t="s">
        <v>35</v>
      </c>
      <c r="C34" s="15"/>
      <c r="D34" s="6"/>
    </row>
    <row r="35" spans="1:4" ht="18" customHeight="1">
      <c r="A35" s="35">
        <v>4</v>
      </c>
      <c r="B35" s="2" t="s">
        <v>39</v>
      </c>
      <c r="C35" s="6"/>
      <c r="D35" s="6"/>
    </row>
    <row r="36" spans="2:4" ht="18" customHeight="1">
      <c r="B36" s="2" t="s">
        <v>37</v>
      </c>
      <c r="C36" s="6"/>
      <c r="D36" s="6"/>
    </row>
    <row r="38" spans="2:4" ht="15.75" customHeight="1">
      <c r="B38" s="12"/>
      <c r="C38" s="10"/>
      <c r="D38" s="42" t="s">
        <v>38</v>
      </c>
    </row>
    <row r="39" spans="4:5" ht="18.75" customHeight="1">
      <c r="D39" s="47" t="s">
        <v>25</v>
      </c>
      <c r="E39" s="47"/>
    </row>
    <row r="46" spans="4:5" ht="12.75">
      <c r="D46" s="47" t="s">
        <v>26</v>
      </c>
      <c r="E46" s="47"/>
    </row>
  </sheetData>
  <mergeCells count="5">
    <mergeCell ref="E11:F11"/>
    <mergeCell ref="A5:F5"/>
    <mergeCell ref="D39:E39"/>
    <mergeCell ref="D46:E46"/>
    <mergeCell ref="B6:D6"/>
  </mergeCells>
  <hyperlinks>
    <hyperlink ref="D25" r:id="rId1" display="=@round((d32*15%);0)"/>
  </hyperlinks>
  <printOptions/>
  <pageMargins left="0.71" right="0" top="0.5118110236220472" bottom="0.5905511811023623" header="0.35433070866141736" footer="0.5118110236220472"/>
  <pageSetup horizontalDpi="180" verticalDpi="18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(Thailand)</dc:creator>
  <cp:keywords/>
  <dc:description/>
  <cp:lastModifiedBy>Bot Giat Net</cp:lastModifiedBy>
  <cp:lastPrinted>2011-10-19T04:09:40Z</cp:lastPrinted>
  <dcterms:created xsi:type="dcterms:W3CDTF">1999-05-05T14:51:06Z</dcterms:created>
  <dcterms:modified xsi:type="dcterms:W3CDTF">2011-10-21T06:45:13Z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